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8_{71E79A11-B723-47FD-8EA1-1C666C8326C2}" xr6:coauthVersionLast="37" xr6:coauthVersionMax="37" xr10:uidLastSave="{00000000-0000-0000-0000-000000000000}"/>
  <bookViews>
    <workbookView xWindow="0" yWindow="0" windowWidth="28800" windowHeight="12105" activeTab="2" xr2:uid="{00000000-000D-0000-FFFF-FFFF00000000}"/>
  </bookViews>
  <sheets>
    <sheet name="SIJEČANJ" sheetId="4" r:id="rId1"/>
    <sheet name="VELJAČA" sheetId="1" r:id="rId2"/>
    <sheet name="OŽUJAK" sheetId="5" r:id="rId3"/>
    <sheet name="List2" sheetId="6" r:id="rId4"/>
  </sheets>
  <definedNames>
    <definedName name="Br_fakture">#REF!</definedName>
    <definedName name="NazivTvrtke">VELJAČA!#REF!</definedName>
    <definedName name="PojedinostiOBrFakture">"PojedinostiOFakturi[Br fakture]"</definedName>
    <definedName name="rngInvoice">VELJAČA!#REF!</definedName>
    <definedName name="TraženjeKupca">#REF!</definedName>
  </definedNames>
  <calcPr calcId="179021"/>
</workbook>
</file>

<file path=xl/calcChain.xml><?xml version="1.0" encoding="utf-8"?>
<calcChain xmlns="http://schemas.openxmlformats.org/spreadsheetml/2006/main">
  <c r="G11" i="5" l="1"/>
  <c r="G11" i="4" l="1"/>
  <c r="G11" i="1" l="1"/>
</calcChain>
</file>

<file path=xl/sharedStrings.xml><?xml version="1.0" encoding="utf-8"?>
<sst xmlns="http://schemas.openxmlformats.org/spreadsheetml/2006/main" count="121" uniqueCount="33">
  <si>
    <t>Sjedište primatelja</t>
  </si>
  <si>
    <t>Poštanski broj i grad: 47 000 Karlovac</t>
  </si>
  <si>
    <t>INFORMACIJE O TROŠENJU SREDSTAVA</t>
  </si>
  <si>
    <t>Rb</t>
  </si>
  <si>
    <t>Datum isplate</t>
  </si>
  <si>
    <t>Primatelj</t>
  </si>
  <si>
    <t>OIB</t>
  </si>
  <si>
    <t>Iznos isplate</t>
  </si>
  <si>
    <t>Vrsta rashoda/izdataka</t>
  </si>
  <si>
    <t>GDPR</t>
  </si>
  <si>
    <t>3132 Doprinosi na plaću</t>
  </si>
  <si>
    <t xml:space="preserve">3111 Bruto plaća  </t>
  </si>
  <si>
    <t>Isplatitelj</t>
  </si>
  <si>
    <t>MZO</t>
  </si>
  <si>
    <t>3121 Ostali rashodi za zaposlene</t>
  </si>
  <si>
    <t>Zaposlenici</t>
  </si>
  <si>
    <t>UKUPNO:</t>
  </si>
  <si>
    <t>Isplate iz proračuna: Ministarstvo znanosti i obrazovanja</t>
  </si>
  <si>
    <t>DRŽAVNI PRORAČUN RH</t>
  </si>
  <si>
    <t>Zagreb</t>
  </si>
  <si>
    <t>3295 Novčana naknada zbog nezapošljavanja osoba s invaliditetom</t>
  </si>
  <si>
    <t>Naziv ustanove: Trgovačko ugostiteljska škola</t>
  </si>
  <si>
    <t>Adresa: Radićeva 8 i 10</t>
  </si>
  <si>
    <t>OIB: 96309520796</t>
  </si>
  <si>
    <t>E-pošta: tus@ka.ht.hr</t>
  </si>
  <si>
    <t>T: Telefonski broj: 047/ 612-137</t>
  </si>
  <si>
    <t>09.02.2024.</t>
  </si>
  <si>
    <t>Veljača 2024.g.</t>
  </si>
  <si>
    <t>Siječanj 2024.g.</t>
  </si>
  <si>
    <t>10.01.2024.</t>
  </si>
  <si>
    <t>26.01.2024.</t>
  </si>
  <si>
    <t>Ožujak 2024.g.</t>
  </si>
  <si>
    <t>11.03.2024.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</si>
</sst>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\ [$€-41A]"/>
    <numFmt numFmtId="167" formatCode="#,##0.00\ [$€-1]"/>
  </numFmts>
  <fonts count="3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2"/>
      <color theme="4" tint="-0.499984740745262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Arial"/>
      <family val="2"/>
      <charset val="238"/>
      <scheme val="maj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25"/>
      <color theme="1"/>
      <name val="Arial"/>
      <family val="2"/>
      <scheme val="major"/>
    </font>
    <font>
      <b/>
      <sz val="12"/>
      <color theme="1"/>
      <name val="Arial"/>
      <family val="2"/>
      <charset val="238"/>
      <scheme val="major"/>
    </font>
    <font>
      <sz val="14"/>
      <color theme="1"/>
      <name val="Arial"/>
      <family val="2"/>
      <scheme val="major"/>
    </font>
    <font>
      <b/>
      <u/>
      <sz val="8"/>
      <color rgb="FF4169E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scheme val="minor"/>
    </font>
    <font>
      <sz val="11"/>
      <color rgb="FF424242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 applyNumberFormat="0" applyFill="0" applyBorder="0">
      <alignment vertical="top" wrapTex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2" fillId="0" borderId="0" applyNumberFormat="0" applyFill="0" applyBorder="0" applyAlignment="0" applyProtection="0">
      <alignment vertical="top" wrapText="1"/>
    </xf>
    <xf numFmtId="0" fontId="6" fillId="4" borderId="3" applyNumberFormat="0" applyAlignment="0" applyProtection="0"/>
    <xf numFmtId="0" fontId="7" fillId="3" borderId="0" applyNumberFormat="0" applyBorder="0" applyAlignment="0" applyProtection="0"/>
    <xf numFmtId="0" fontId="10" fillId="0" borderId="0" applyFill="0" applyBorder="0" applyProtection="0">
      <alignment horizontal="left" vertical="center"/>
    </xf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2" applyNumberFormat="0" applyAlignment="0" applyProtection="0"/>
    <xf numFmtId="0" fontId="15" fillId="0" borderId="0" applyFill="0" applyBorder="0" applyProtection="0">
      <alignment horizontal="left" vertical="center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4" applyNumberFormat="0" applyAlignment="0" applyProtection="0"/>
    <xf numFmtId="0" fontId="21" fillId="10" borderId="5" applyNumberFormat="0" applyAlignment="0" applyProtection="0"/>
    <xf numFmtId="0" fontId="22" fillId="10" borderId="4" applyNumberFormat="0" applyAlignment="0" applyProtection="0"/>
    <xf numFmtId="0" fontId="23" fillId="0" borderId="6" applyNumberFormat="0" applyFill="0" applyAlignment="0" applyProtection="0"/>
    <xf numFmtId="0" fontId="24" fillId="11" borderId="7" applyNumberFormat="0" applyAlignment="0" applyProtection="0"/>
    <xf numFmtId="0" fontId="16" fillId="12" borderId="8" applyNumberFormat="0" applyFont="0" applyAlignment="0" applyProtection="0"/>
    <xf numFmtId="0" fontId="25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3">
    <xf numFmtId="0" fontId="0" fillId="0" borderId="0" xfId="0">
      <alignment vertical="top" wrapText="1"/>
    </xf>
    <xf numFmtId="0" fontId="3" fillId="0" borderId="0" xfId="0" applyFont="1" applyProtection="1">
      <alignment vertical="top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0" fontId="3" fillId="2" borderId="0" xfId="0" applyFont="1" applyFill="1" applyProtection="1">
      <alignment vertical="top" wrapText="1"/>
    </xf>
    <xf numFmtId="0" fontId="3" fillId="2" borderId="0" xfId="0" applyFont="1" applyFill="1" applyAlignment="1" applyProtection="1">
      <alignment vertical="center"/>
    </xf>
    <xf numFmtId="0" fontId="28" fillId="35" borderId="0" xfId="7" applyFont="1" applyFill="1" applyAlignment="1">
      <alignment horizontal="left" vertical="center" wrapText="1"/>
    </xf>
    <xf numFmtId="0" fontId="28" fillId="37" borderId="1" xfId="7" applyFont="1" applyFill="1" applyBorder="1" applyAlignment="1">
      <alignment horizontal="left" vertical="center" wrapText="1"/>
    </xf>
    <xf numFmtId="0" fontId="28" fillId="37" borderId="9" xfId="7" applyFont="1" applyFill="1" applyBorder="1" applyAlignment="1">
      <alignment horizontal="center" vertical="center" wrapText="1"/>
    </xf>
    <xf numFmtId="0" fontId="31" fillId="0" borderId="11" xfId="8" applyFont="1" applyFill="1" applyBorder="1" applyAlignment="1" applyProtection="1">
      <alignment horizontal="center" vertical="center"/>
    </xf>
    <xf numFmtId="0" fontId="31" fillId="0" borderId="11" xfId="8" applyNumberFormat="1" applyFont="1" applyBorder="1" applyAlignment="1">
      <alignment horizontal="center" vertical="center"/>
    </xf>
    <xf numFmtId="0" fontId="26" fillId="0" borderId="0" xfId="2" applyFont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/>
    </xf>
    <xf numFmtId="44" fontId="1" fillId="2" borderId="11" xfId="0" applyNumberFormat="1" applyFont="1" applyFill="1" applyBorder="1" applyAlignment="1">
      <alignment horizontal="center" vertical="center" wrapText="1"/>
    </xf>
    <xf numFmtId="0" fontId="32" fillId="38" borderId="10" xfId="0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9" fillId="36" borderId="0" xfId="6" applyFont="1" applyFill="1" applyBorder="1" applyAlignment="1" applyProtection="1">
      <alignment horizontal="center" vertical="center" wrapText="1"/>
    </xf>
    <xf numFmtId="0" fontId="28" fillId="37" borderId="9" xfId="7" applyFont="1" applyFill="1" applyBorder="1" applyAlignment="1">
      <alignment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39" borderId="10" xfId="0" applyFont="1" applyFill="1" applyBorder="1" applyAlignment="1">
      <alignment horizontal="center" vertical="center" wrapText="1"/>
    </xf>
    <xf numFmtId="0" fontId="33" fillId="2" borderId="11" xfId="0" applyNumberFormat="1" applyFont="1" applyFill="1" applyBorder="1" applyAlignment="1">
      <alignment horizontal="center" vertical="center"/>
    </xf>
    <xf numFmtId="166" fontId="33" fillId="2" borderId="1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44" fontId="1" fillId="2" borderId="11" xfId="0" applyNumberFormat="1" applyFont="1" applyFill="1" applyBorder="1" applyAlignment="1">
      <alignment horizontal="center" vertical="center" wrapText="1" shrinkToFit="1"/>
    </xf>
    <xf numFmtId="49" fontId="1" fillId="2" borderId="11" xfId="0" applyNumberFormat="1" applyFont="1" applyFill="1" applyBorder="1" applyAlignment="1">
      <alignment horizontal="center" vertical="center" wrapText="1"/>
    </xf>
    <xf numFmtId="167" fontId="34" fillId="0" borderId="10" xfId="0" applyNumberFormat="1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center" vertical="center"/>
    </xf>
    <xf numFmtId="167" fontId="34" fillId="36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8" fillId="37" borderId="1" xfId="7" applyFont="1" applyFill="1" applyBorder="1" applyAlignment="1">
      <alignment horizontal="left" vertical="center" wrapText="1"/>
    </xf>
    <xf numFmtId="0" fontId="28" fillId="35" borderId="0" xfId="7" applyFont="1" applyFill="1" applyAlignment="1">
      <alignment horizontal="left" vertical="center" wrapText="1"/>
    </xf>
    <xf numFmtId="0" fontId="29" fillId="36" borderId="0" xfId="6" applyFont="1" applyFill="1" applyBorder="1" applyAlignment="1" applyProtection="1">
      <alignment horizontal="center" vertical="center" wrapText="1"/>
    </xf>
    <xf numFmtId="0" fontId="28" fillId="37" borderId="1" xfId="7" applyFont="1" applyFill="1" applyBorder="1" applyAlignment="1">
      <alignment horizontal="left" vertical="center" wrapText="1"/>
    </xf>
    <xf numFmtId="0" fontId="28" fillId="35" borderId="0" xfId="7" applyFont="1" applyFill="1" applyAlignment="1">
      <alignment horizontal="left" vertical="center" wrapText="1"/>
    </xf>
    <xf numFmtId="0" fontId="29" fillId="36" borderId="0" xfId="6" applyFont="1" applyFill="1" applyBorder="1" applyAlignment="1" applyProtection="1">
      <alignment horizontal="center" vertical="center" wrapText="1"/>
    </xf>
    <xf numFmtId="0" fontId="26" fillId="2" borderId="0" xfId="2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top" wrapText="1"/>
    </xf>
    <xf numFmtId="0" fontId="30" fillId="2" borderId="0" xfId="2" applyFont="1" applyFill="1" applyBorder="1" applyAlignment="1" applyProtection="1">
      <alignment horizontal="center" vertical="center"/>
    </xf>
    <xf numFmtId="0" fontId="29" fillId="36" borderId="0" xfId="6" applyFont="1" applyFill="1" applyBorder="1" applyAlignment="1" applyProtection="1">
      <alignment horizontal="center" vertical="center" wrapText="1"/>
    </xf>
    <xf numFmtId="0" fontId="28" fillId="37" borderId="1" xfId="7" applyFont="1" applyFill="1" applyBorder="1" applyAlignment="1">
      <alignment horizontal="left" vertical="center" wrapText="1"/>
    </xf>
    <xf numFmtId="0" fontId="27" fillId="37" borderId="12" xfId="0" applyFont="1" applyFill="1" applyBorder="1" applyAlignment="1" applyProtection="1">
      <alignment horizontal="center" vertical="center" wrapText="1"/>
    </xf>
    <xf numFmtId="0" fontId="27" fillId="37" borderId="13" xfId="0" applyFont="1" applyFill="1" applyBorder="1" applyAlignment="1" applyProtection="1">
      <alignment horizontal="center" vertical="center" wrapText="1"/>
    </xf>
    <xf numFmtId="0" fontId="28" fillId="35" borderId="0" xfId="7" applyFont="1" applyFill="1" applyAlignment="1">
      <alignment horizontal="left" vertical="center" wrapText="1"/>
    </xf>
    <xf numFmtId="0" fontId="28" fillId="35" borderId="0" xfId="7" applyFont="1" applyFill="1" applyAlignment="1">
      <alignment horizontal="center" vertical="center" wrapText="1"/>
    </xf>
    <xf numFmtId="0" fontId="27" fillId="35" borderId="12" xfId="0" applyFont="1" applyFill="1" applyBorder="1" applyAlignment="1" applyProtection="1">
      <alignment horizontal="center" vertical="center" wrapText="1"/>
    </xf>
    <xf numFmtId="0" fontId="27" fillId="35" borderId="13" xfId="0" applyFont="1" applyFill="1" applyBorder="1" applyAlignment="1" applyProtection="1">
      <alignment horizontal="center" vertical="center" wrapText="1"/>
    </xf>
    <xf numFmtId="0" fontId="30" fillId="0" borderId="0" xfId="2" applyFont="1" applyBorder="1" applyAlignment="1" applyProtection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91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scheme val="maj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66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43199E8-AC86-4775-ADFF-6365D3A1E014}" name="FakturaProjekta9" displayName="FakturaProjekta9" ref="A6:E11" headerRowDxfId="69" dataDxfId="67" totalsRowDxfId="66" headerRowBorderDxfId="68">
  <autoFilter ref="A6:E11" xr:uid="{39D5A580-EE87-4CDB-8F44-80FC479E4CD9}"/>
  <tableColumns count="5">
    <tableColumn id="7" xr3:uid="{2363FD02-76FC-46DF-ADBC-B7930013577E}" name="Rb" dataDxfId="65" totalsRowDxfId="64">
      <calculatedColumnFormula array="1">IFERROR(INDEX(#REF!,SMALL(IF(#REF!=rngInvoice,ROW(#REF!)-ROW(#REF!)), ROW(1:1)), MATCH($A$6,#REF!, 0)),"")</calculatedColumnFormula>
    </tableColumn>
    <tableColumn id="8" xr3:uid="{EA57A498-E6CC-41DC-8B18-23729F4F7BDD}" name="Datum isplate" dataDxfId="63" totalsRowDxfId="62">
      <calculatedColumnFormula array="1">IFERROR(INDEX(#REF!,SMALL(IF(#REF!=rngInvoice,ROW(#REF!)-ROW(#REF!)), ROW(1:1)), MATCH($B$6,#REF!, 0)),"")</calculatedColumnFormula>
    </tableColumn>
    <tableColumn id="10" xr3:uid="{C18ED174-C6DB-43FA-9B7F-E97A6ADE2765}" name="Isplatitelj" dataDxfId="61" totalsRowDxfId="60">
      <calculatedColumnFormula array="1">IFERROR(INDEX(#REF!,SMALL(IF(#REF!=rngInvoice,ROW(#REF!)-ROW(#REF!)), ROW(1:1)), MATCH($C$6,#REF!, 0)),"")</calculatedColumnFormula>
    </tableColumn>
    <tableColumn id="3" xr3:uid="{1BEB0D8C-BEAD-4AAF-B0F7-BA0A23715679}" name="Primatelj" dataDxfId="59" totalsRowDxfId="58"/>
    <tableColumn id="11" xr3:uid="{3DB42BF9-BF8F-463D-9E32-BF98BBD92EAF}" name="Sjedište primatelja" totalsRowFunction="count" dataDxfId="57" totalsRowDxfId="56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E11" headerRowDxfId="41" dataDxfId="39" totalsRowDxfId="38" headerRowBorderDxfId="40">
  <autoFilter ref="A6:E11" xr:uid="{00000000-0009-0000-0100-000004000000}">
    <filterColumn colId="0" hiddenButton="1"/>
    <filterColumn colId="1" hiddenButton="1"/>
    <filterColumn colId="2" hiddenButton="1"/>
    <filterColumn colId="4" hiddenButton="1"/>
  </autoFilter>
  <tableColumns count="5">
    <tableColumn id="7" xr3:uid="{00000000-0010-0000-0000-000007000000}" name="Rb" dataDxfId="37" totalsRowDxfId="36">
      <calculatedColumnFormula array="1">IFERROR(INDEX(#REF!,SMALL(IF(#REF!=rngInvoice,ROW(#REF!)-ROW(#REF!)), ROW(1:1)), MATCH($A$6,#REF!, 0)),"")</calculatedColumnFormula>
    </tableColumn>
    <tableColumn id="8" xr3:uid="{00000000-0010-0000-0000-000008000000}" name="Datum isplate" dataDxfId="35" totalsRowDxfId="34">
      <calculatedColumnFormula array="1">IFERROR(INDEX(#REF!,SMALL(IF(#REF!=rngInvoice,ROW(#REF!)-ROW(#REF!)), ROW(1:1)), MATCH($B$6,#REF!, 0)),"")</calculatedColumnFormula>
    </tableColumn>
    <tableColumn id="10" xr3:uid="{00000000-0010-0000-0000-00000A000000}" name="Isplatitelj" dataDxfId="33" totalsRowDxfId="32">
      <calculatedColumnFormula array="1">IFERROR(INDEX(#REF!,SMALL(IF(#REF!=rngInvoice,ROW(#REF!)-ROW(#REF!)), ROW(1:1)), MATCH($C$6,#REF!, 0)),"")</calculatedColumnFormula>
    </tableColumn>
    <tableColumn id="3" xr3:uid="{00000000-0010-0000-0000-000003000000}" name="Primatelj" dataDxfId="31" totalsRowDxfId="30"/>
    <tableColumn id="11" xr3:uid="{00000000-0010-0000-0000-00000B000000}" name="Sjedište primatelja" totalsRowFunction="count" dataDxfId="29" totalsRowDxfId="28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77F6D1-2B25-49BF-8AE6-59C06789C4BF}" name="FakturaProjekta2" displayName="FakturaProjekta2" ref="A6:E11" headerRowDxfId="13" dataDxfId="11" totalsRowDxfId="10" headerRowBorderDxfId="12">
  <autoFilter ref="A6:E11" xr:uid="{05BBA9BC-75D5-432D-BB13-DFBC17A48088}"/>
  <tableColumns count="5">
    <tableColumn id="7" xr3:uid="{F2DDF2CD-D0D4-43F3-9EA4-4A425EE6982D}" name="Rb" dataDxfId="9" totalsRowDxfId="8">
      <calculatedColumnFormula array="1">IFERROR(INDEX(#REF!,SMALL(IF(#REF!=rngInvoice,ROW(#REF!)-ROW(#REF!)), ROW(1:1)), MATCH($A$6,#REF!, 0)),"")</calculatedColumnFormula>
    </tableColumn>
    <tableColumn id="8" xr3:uid="{2DF0AB1B-56D0-45F3-A76E-7E9FA3AD0EAA}" name="Datum isplate" dataDxfId="7" totalsRowDxfId="6">
      <calculatedColumnFormula array="1">IFERROR(INDEX(#REF!,SMALL(IF(#REF!=rngInvoice,ROW(#REF!)-ROW(#REF!)), ROW(1:1)), MATCH($B$6,#REF!, 0)),"")</calculatedColumnFormula>
    </tableColumn>
    <tableColumn id="10" xr3:uid="{E09C55E0-517F-4348-BE55-EEA86195B802}" name="Isplatitelj" dataDxfId="5" totalsRowDxfId="4">
      <calculatedColumnFormula array="1">IFERROR(INDEX(#REF!,SMALL(IF(#REF!=rngInvoice,ROW(#REF!)-ROW(#REF!)), ROW(1:1)), MATCH($C$6,#REF!, 0)),"")</calculatedColumnFormula>
    </tableColumn>
    <tableColumn id="3" xr3:uid="{F8D2D68D-0840-490D-AECC-A87F862C0D4C}" name="Primatelj" dataDxfId="3" totalsRowDxfId="2"/>
    <tableColumn id="11" xr3:uid="{08F6AA2D-3A9F-4734-B944-9FC43BA30F9B}" name="Sjedište primatelja" totalsRowFunction="count" dataDxfId="1" totalsRowDxfId="0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611E-7C2A-437B-9A68-A8BBAC124A55}">
  <sheetPr>
    <tabColor theme="2"/>
  </sheetPr>
  <dimension ref="A1:AJ67"/>
  <sheetViews>
    <sheetView workbookViewId="0">
      <selection activeCell="B16" sqref="B16"/>
    </sheetView>
  </sheetViews>
  <sheetFormatPr defaultRowHeight="15" x14ac:dyDescent="0.25"/>
  <cols>
    <col min="1" max="1" width="9.28515625" customWidth="1"/>
    <col min="2" max="2" width="24.7109375" customWidth="1"/>
    <col min="3" max="3" width="29.28515625" customWidth="1"/>
    <col min="4" max="4" width="13.5703125" customWidth="1"/>
    <col min="5" max="5" width="31.42578125" customWidth="1"/>
    <col min="6" max="6" width="14.7109375" customWidth="1"/>
    <col min="7" max="7" width="29.140625" customWidth="1"/>
    <col min="8" max="8" width="27.7109375" customWidth="1"/>
  </cols>
  <sheetData>
    <row r="1" spans="1:36" ht="44.25" customHeight="1" thickBot="1" x14ac:dyDescent="0.3">
      <c r="A1" s="44" t="s">
        <v>21</v>
      </c>
      <c r="B1" s="44"/>
      <c r="C1" s="44"/>
      <c r="D1" s="44"/>
      <c r="E1" s="44"/>
      <c r="F1" s="44"/>
      <c r="G1" s="44"/>
      <c r="H1" s="3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6.5" customHeight="1" thickTop="1" x14ac:dyDescent="0.25">
      <c r="A2" s="45" t="s">
        <v>22</v>
      </c>
      <c r="B2" s="45"/>
      <c r="C2" s="34" t="s">
        <v>23</v>
      </c>
      <c r="D2" s="9" t="s">
        <v>24</v>
      </c>
      <c r="E2" s="21"/>
      <c r="F2" s="46" t="s">
        <v>17</v>
      </c>
      <c r="G2" s="47"/>
      <c r="H2" s="34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47.25" customHeight="1" x14ac:dyDescent="0.25">
      <c r="A3" s="48" t="s">
        <v>1</v>
      </c>
      <c r="B3" s="48"/>
      <c r="C3" s="35" t="s">
        <v>25</v>
      </c>
      <c r="D3" s="49"/>
      <c r="E3" s="49"/>
      <c r="F3" s="50"/>
      <c r="G3" s="51"/>
      <c r="H3" s="35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4" spans="1:36" ht="42" customHeight="1" x14ac:dyDescent="0.25">
      <c r="A4" s="40" t="s">
        <v>28</v>
      </c>
      <c r="B4" s="41"/>
      <c r="C4" s="41"/>
      <c r="D4" s="41"/>
      <c r="E4" s="41"/>
      <c r="F4" s="5"/>
      <c r="G4" s="41"/>
      <c r="H4" s="41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0.75" customHeight="1" x14ac:dyDescent="0.25">
      <c r="A5" s="43" t="s">
        <v>2</v>
      </c>
      <c r="B5" s="43"/>
      <c r="C5" s="43"/>
      <c r="D5" s="43"/>
      <c r="E5" s="43"/>
      <c r="F5" s="5"/>
      <c r="G5" s="5"/>
      <c r="H5" s="5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30" customHeight="1" x14ac:dyDescent="0.25">
      <c r="A6" s="10" t="s">
        <v>3</v>
      </c>
      <c r="B6" s="10" t="s">
        <v>4</v>
      </c>
      <c r="C6" s="10" t="s">
        <v>12</v>
      </c>
      <c r="D6" s="10" t="s">
        <v>5</v>
      </c>
      <c r="E6" s="10" t="s">
        <v>0</v>
      </c>
      <c r="F6" s="11" t="s">
        <v>6</v>
      </c>
      <c r="G6" s="11" t="s">
        <v>7</v>
      </c>
      <c r="H6" s="10" t="s">
        <v>8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33.75" customHeight="1" x14ac:dyDescent="0.25">
      <c r="A7" s="13">
        <v>1</v>
      </c>
      <c r="B7" s="18" t="s">
        <v>29</v>
      </c>
      <c r="C7" s="15" t="s">
        <v>13</v>
      </c>
      <c r="D7" s="15" t="s">
        <v>15</v>
      </c>
      <c r="E7" s="22" t="s">
        <v>9</v>
      </c>
      <c r="F7" s="19" t="s">
        <v>9</v>
      </c>
      <c r="G7" s="30">
        <v>91870.66</v>
      </c>
      <c r="H7" s="15" t="s">
        <v>11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33.75" customHeight="1" x14ac:dyDescent="0.25">
      <c r="A8" s="13">
        <v>2</v>
      </c>
      <c r="B8" s="18" t="s">
        <v>29</v>
      </c>
      <c r="C8" s="15" t="s">
        <v>13</v>
      </c>
      <c r="D8" s="15" t="s">
        <v>15</v>
      </c>
      <c r="E8" s="23" t="s">
        <v>9</v>
      </c>
      <c r="F8" s="17" t="s">
        <v>9</v>
      </c>
      <c r="G8" s="32">
        <v>15158.63</v>
      </c>
      <c r="H8" s="15" t="s">
        <v>10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52.5" customHeight="1" x14ac:dyDescent="0.25">
      <c r="A9" s="13">
        <v>3</v>
      </c>
      <c r="B9" s="14" t="s">
        <v>29</v>
      </c>
      <c r="C9" s="15" t="s">
        <v>13</v>
      </c>
      <c r="D9" s="26" t="s">
        <v>18</v>
      </c>
      <c r="E9" s="22" t="s">
        <v>19</v>
      </c>
      <c r="F9" s="27">
        <v>18683136487</v>
      </c>
      <c r="G9" s="31">
        <v>336</v>
      </c>
      <c r="H9" s="28" t="s">
        <v>20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51.75" customHeight="1" x14ac:dyDescent="0.25">
      <c r="A10" s="13">
        <v>4</v>
      </c>
      <c r="B10" s="14" t="s">
        <v>30</v>
      </c>
      <c r="C10" s="15" t="s">
        <v>13</v>
      </c>
      <c r="D10" s="15" t="s">
        <v>15</v>
      </c>
      <c r="E10" s="23" t="s">
        <v>9</v>
      </c>
      <c r="F10" s="23" t="s">
        <v>9</v>
      </c>
      <c r="G10" s="31">
        <v>3262.05</v>
      </c>
      <c r="H10" s="29" t="s">
        <v>14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ht="48" customHeight="1" x14ac:dyDescent="0.25">
      <c r="A11" s="13"/>
      <c r="B11" s="33"/>
      <c r="C11" s="15"/>
      <c r="D11" s="16"/>
      <c r="E11" s="16"/>
      <c r="F11" s="24" t="s">
        <v>16</v>
      </c>
      <c r="G11" s="25">
        <f>SUM(G7:G10)</f>
        <v>110627.34000000001</v>
      </c>
      <c r="H11" s="15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1:36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1:36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1:36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1:36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1:36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  <row r="45" spans="1:36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  <row r="46" spans="1:36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</row>
    <row r="47" spans="1:36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  <row r="48" spans="1:36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</row>
    <row r="49" spans="1:36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</row>
    <row r="50" spans="1:36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</row>
    <row r="51" spans="1:36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</row>
    <row r="52" spans="1:36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</row>
    <row r="53" spans="1:36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</row>
    <row r="54" spans="1:36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</row>
    <row r="55" spans="1:36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</row>
    <row r="56" spans="1:36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</row>
    <row r="57" spans="1:36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1:36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</row>
    <row r="59" spans="1:36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</row>
    <row r="60" spans="1:36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</row>
    <row r="61" spans="1:36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</row>
    <row r="62" spans="1:36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</row>
    <row r="63" spans="1:36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</row>
    <row r="64" spans="1:36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</row>
    <row r="65" spans="1:36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</row>
    <row r="66" spans="1:36" x14ac:dyDescent="0.25">
      <c r="A66" s="42"/>
      <c r="B66" s="42"/>
      <c r="C66" s="42"/>
      <c r="D66" s="42"/>
      <c r="E66" s="42"/>
      <c r="F66" s="42"/>
      <c r="G66" s="42"/>
      <c r="H66" s="42"/>
    </row>
    <row r="67" spans="1:36" x14ac:dyDescent="0.25">
      <c r="A67" s="42"/>
      <c r="B67" s="42"/>
      <c r="C67" s="42"/>
      <c r="D67" s="42"/>
      <c r="E67" s="42"/>
      <c r="F67" s="42"/>
      <c r="G67" s="42"/>
      <c r="H67" s="42"/>
    </row>
  </sheetData>
  <mergeCells count="7">
    <mergeCell ref="A5:E5"/>
    <mergeCell ref="A1:G1"/>
    <mergeCell ref="A2:B2"/>
    <mergeCell ref="F2:G2"/>
    <mergeCell ref="A3:B3"/>
    <mergeCell ref="D3:E3"/>
    <mergeCell ref="F3:G3"/>
  </mergeCells>
  <conditionalFormatting sqref="A11">
    <cfRule type="expression" dxfId="83" priority="13">
      <formula>MOD(ROW(),2)=0</formula>
    </cfRule>
  </conditionalFormatting>
  <conditionalFormatting sqref="A7:D8 C11 A10:D10 A9:C9">
    <cfRule type="expression" dxfId="82" priority="12">
      <formula>MOD(ROW(),2)=0</formula>
    </cfRule>
  </conditionalFormatting>
  <conditionalFormatting sqref="D11">
    <cfRule type="expression" dxfId="81" priority="14">
      <formula>MOD(ROW(),2)=0</formula>
    </cfRule>
  </conditionalFormatting>
  <conditionalFormatting sqref="F11">
    <cfRule type="expression" dxfId="80" priority="11">
      <formula>MOD(ROW(),2)=0</formula>
    </cfRule>
  </conditionalFormatting>
  <conditionalFormatting sqref="G11">
    <cfRule type="expression" dxfId="79" priority="10">
      <formula>MOD(ROW(),2)=0</formula>
    </cfRule>
  </conditionalFormatting>
  <conditionalFormatting sqref="G9:G10">
    <cfRule type="expression" dxfId="78" priority="9">
      <formula>MOD(ROW(),2)=0</formula>
    </cfRule>
  </conditionalFormatting>
  <conditionalFormatting sqref="H7:H10">
    <cfRule type="expression" dxfId="77" priority="7">
      <formula>MOD(ROW(),2)=0</formula>
    </cfRule>
  </conditionalFormatting>
  <conditionalFormatting sqref="H11">
    <cfRule type="expression" dxfId="76" priority="8">
      <formula>MOD(ROW(),2)=0</formula>
    </cfRule>
  </conditionalFormatting>
  <conditionalFormatting sqref="E11">
    <cfRule type="expression" dxfId="75" priority="6">
      <formula>MOD(ROW(),2)=0</formula>
    </cfRule>
  </conditionalFormatting>
  <conditionalFormatting sqref="G8">
    <cfRule type="expression" dxfId="74" priority="4">
      <formula>MOD(ROW(),2)=0</formula>
    </cfRule>
    <cfRule type="expression" dxfId="73" priority="5">
      <formula>MOD(ROW(),2)=1</formula>
    </cfRule>
  </conditionalFormatting>
  <conditionalFormatting sqref="G7">
    <cfRule type="expression" dxfId="72" priority="2">
      <formula>MOD(ROW(),2)=0</formula>
    </cfRule>
    <cfRule type="expression" dxfId="71" priority="3">
      <formula>MOD(ROW(),2)=1</formula>
    </cfRule>
  </conditionalFormatting>
  <conditionalFormatting sqref="D9">
    <cfRule type="expression" dxfId="70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11"/>
  <sheetViews>
    <sheetView showGridLines="0" zoomScaleNormal="100" workbookViewId="0">
      <selection sqref="A1:H11"/>
    </sheetView>
  </sheetViews>
  <sheetFormatPr defaultColWidth="9" defaultRowHeight="33.950000000000003" customHeight="1" x14ac:dyDescent="0.25"/>
  <cols>
    <col min="1" max="1" width="9.5703125" style="3" customWidth="1"/>
    <col min="2" max="2" width="24.7109375" style="3" customWidth="1"/>
    <col min="3" max="3" width="27.5703125" style="3" customWidth="1"/>
    <col min="4" max="4" width="31.5703125" style="3" customWidth="1"/>
    <col min="5" max="5" width="23.42578125" style="3" customWidth="1"/>
    <col min="6" max="6" width="20.85546875" style="5" customWidth="1"/>
    <col min="7" max="7" width="25.140625" style="1" customWidth="1"/>
    <col min="8" max="8" width="27.7109375" style="3" customWidth="1"/>
    <col min="9" max="9" width="9" style="1"/>
    <col min="10" max="12" width="9.42578125" style="1" customWidth="1"/>
    <col min="13" max="16384" width="9" style="1"/>
  </cols>
  <sheetData>
    <row r="1" spans="1:9" ht="43.5" customHeight="1" thickBot="1" x14ac:dyDescent="0.3">
      <c r="A1" s="44" t="s">
        <v>21</v>
      </c>
      <c r="B1" s="44"/>
      <c r="C1" s="44"/>
      <c r="D1" s="44"/>
      <c r="E1" s="44"/>
      <c r="F1" s="44"/>
      <c r="G1" s="44"/>
      <c r="H1" s="20"/>
    </row>
    <row r="2" spans="1:9" ht="46.9" customHeight="1" thickTop="1" x14ac:dyDescent="0.25">
      <c r="A2" s="45" t="s">
        <v>22</v>
      </c>
      <c r="B2" s="45"/>
      <c r="C2" s="8" t="s">
        <v>23</v>
      </c>
      <c r="D2" s="9" t="s">
        <v>24</v>
      </c>
      <c r="E2" s="21"/>
      <c r="F2" s="46" t="s">
        <v>17</v>
      </c>
      <c r="G2" s="47"/>
      <c r="H2" s="8"/>
    </row>
    <row r="3" spans="1:9" ht="46.5" customHeight="1" x14ac:dyDescent="0.25">
      <c r="A3" s="48" t="s">
        <v>1</v>
      </c>
      <c r="B3" s="48"/>
      <c r="C3" s="7" t="s">
        <v>25</v>
      </c>
      <c r="D3" s="49"/>
      <c r="E3" s="49"/>
      <c r="F3" s="50"/>
      <c r="G3" s="51"/>
      <c r="H3" s="7"/>
    </row>
    <row r="4" spans="1:9" ht="44.1" customHeight="1" x14ac:dyDescent="0.25">
      <c r="A4" s="12" t="s">
        <v>27</v>
      </c>
      <c r="B4" s="4"/>
      <c r="C4" s="4"/>
      <c r="D4" s="4"/>
      <c r="E4" s="4"/>
      <c r="G4" s="4"/>
      <c r="H4" s="4"/>
    </row>
    <row r="5" spans="1:9" ht="30.6" customHeight="1" x14ac:dyDescent="0.25">
      <c r="A5" s="52" t="s">
        <v>2</v>
      </c>
      <c r="B5" s="52"/>
      <c r="C5" s="52"/>
      <c r="D5" s="52"/>
      <c r="E5" s="52"/>
      <c r="H5" s="1"/>
    </row>
    <row r="6" spans="1:9" s="2" customFormat="1" ht="33.950000000000003" customHeight="1" x14ac:dyDescent="0.25">
      <c r="A6" s="10" t="s">
        <v>3</v>
      </c>
      <c r="B6" s="10" t="s">
        <v>4</v>
      </c>
      <c r="C6" s="10" t="s">
        <v>12</v>
      </c>
      <c r="D6" s="10" t="s">
        <v>5</v>
      </c>
      <c r="E6" s="10" t="s">
        <v>0</v>
      </c>
      <c r="F6" s="11" t="s">
        <v>6</v>
      </c>
      <c r="G6" s="11" t="s">
        <v>7</v>
      </c>
      <c r="H6" s="10" t="s">
        <v>8</v>
      </c>
      <c r="I6" s="6"/>
    </row>
    <row r="7" spans="1:9" s="2" customFormat="1" ht="33.75" customHeight="1" x14ac:dyDescent="0.25">
      <c r="A7" s="13">
        <v>1</v>
      </c>
      <c r="B7" s="18" t="s">
        <v>26</v>
      </c>
      <c r="C7" s="15" t="s">
        <v>13</v>
      </c>
      <c r="D7" s="15" t="s">
        <v>15</v>
      </c>
      <c r="E7" s="22" t="s">
        <v>9</v>
      </c>
      <c r="F7" s="19" t="s">
        <v>9</v>
      </c>
      <c r="G7" s="30">
        <v>94245.47</v>
      </c>
      <c r="H7" s="15" t="s">
        <v>11</v>
      </c>
      <c r="I7" s="6"/>
    </row>
    <row r="8" spans="1:9" s="2" customFormat="1" ht="33.75" customHeight="1" x14ac:dyDescent="0.25">
      <c r="A8" s="13">
        <v>2</v>
      </c>
      <c r="B8" s="18" t="s">
        <v>26</v>
      </c>
      <c r="C8" s="15" t="s">
        <v>13</v>
      </c>
      <c r="D8" s="15" t="s">
        <v>15</v>
      </c>
      <c r="E8" s="23" t="s">
        <v>9</v>
      </c>
      <c r="F8" s="17" t="s">
        <v>9</v>
      </c>
      <c r="G8" s="32">
        <v>15550.51</v>
      </c>
      <c r="H8" s="15" t="s">
        <v>10</v>
      </c>
      <c r="I8" s="6"/>
    </row>
    <row r="9" spans="1:9" s="2" customFormat="1" ht="52.5" customHeight="1" x14ac:dyDescent="0.25">
      <c r="A9" s="13">
        <v>3</v>
      </c>
      <c r="B9" s="14" t="s">
        <v>26</v>
      </c>
      <c r="C9" s="15" t="s">
        <v>13</v>
      </c>
      <c r="D9" s="26" t="s">
        <v>18</v>
      </c>
      <c r="E9" s="22" t="s">
        <v>19</v>
      </c>
      <c r="F9" s="27">
        <v>18683136487</v>
      </c>
      <c r="G9" s="31">
        <v>336</v>
      </c>
      <c r="H9" s="28" t="s">
        <v>20</v>
      </c>
      <c r="I9" s="6"/>
    </row>
    <row r="10" spans="1:9" s="2" customFormat="1" ht="33.75" customHeight="1" x14ac:dyDescent="0.25">
      <c r="A10" s="13">
        <v>4</v>
      </c>
      <c r="B10" s="14"/>
      <c r="C10" s="15" t="s">
        <v>13</v>
      </c>
      <c r="D10" s="15" t="s">
        <v>15</v>
      </c>
      <c r="E10" s="23" t="s">
        <v>9</v>
      </c>
      <c r="F10" s="23" t="s">
        <v>9</v>
      </c>
      <c r="G10" s="31">
        <v>0</v>
      </c>
      <c r="H10" s="29" t="s">
        <v>14</v>
      </c>
      <c r="I10" s="6"/>
    </row>
    <row r="11" spans="1:9" s="2" customFormat="1" ht="51" customHeight="1" x14ac:dyDescent="0.25">
      <c r="A11" s="13"/>
      <c r="B11" s="33"/>
      <c r="C11" s="15"/>
      <c r="D11" s="16"/>
      <c r="E11" s="16"/>
      <c r="F11" s="24" t="s">
        <v>16</v>
      </c>
      <c r="G11" s="25">
        <f>SUM(G7:G10)</f>
        <v>110131.98</v>
      </c>
      <c r="H11" s="15"/>
      <c r="I11" s="6"/>
    </row>
  </sheetData>
  <sheetProtection selectLockedCells="1"/>
  <mergeCells count="7">
    <mergeCell ref="A5:E5"/>
    <mergeCell ref="A2:B2"/>
    <mergeCell ref="A3:B3"/>
    <mergeCell ref="D3:E3"/>
    <mergeCell ref="A1:G1"/>
    <mergeCell ref="F2:G2"/>
    <mergeCell ref="F3:G3"/>
  </mergeCells>
  <phoneticPr fontId="2" type="noConversion"/>
  <conditionalFormatting sqref="A11">
    <cfRule type="expression" dxfId="55" priority="36">
      <formula>MOD(ROW(),2)=0</formula>
    </cfRule>
  </conditionalFormatting>
  <conditionalFormatting sqref="A7:D8 C11 A10:D10 A9:C9">
    <cfRule type="expression" dxfId="54" priority="35">
      <formula>MOD(ROW(),2)=0</formula>
    </cfRule>
  </conditionalFormatting>
  <conditionalFormatting sqref="D11">
    <cfRule type="expression" dxfId="53" priority="54">
      <formula>MOD(ROW(),2)=0</formula>
    </cfRule>
  </conditionalFormatting>
  <conditionalFormatting sqref="F11">
    <cfRule type="expression" dxfId="52" priority="29">
      <formula>MOD(ROW(),2)=0</formula>
    </cfRule>
  </conditionalFormatting>
  <conditionalFormatting sqref="G11">
    <cfRule type="expression" dxfId="51" priority="26">
      <formula>MOD(ROW(),2)=0</formula>
    </cfRule>
  </conditionalFormatting>
  <conditionalFormatting sqref="G9:G10">
    <cfRule type="expression" dxfId="50" priority="25">
      <formula>MOD(ROW(),2)=0</formula>
    </cfRule>
  </conditionalFormatting>
  <conditionalFormatting sqref="H7:H10">
    <cfRule type="expression" dxfId="49" priority="22">
      <formula>MOD(ROW(),2)=0</formula>
    </cfRule>
  </conditionalFormatting>
  <conditionalFormatting sqref="H11">
    <cfRule type="expression" dxfId="48" priority="24">
      <formula>MOD(ROW(),2)=0</formula>
    </cfRule>
  </conditionalFormatting>
  <conditionalFormatting sqref="E11">
    <cfRule type="expression" dxfId="47" priority="14">
      <formula>MOD(ROW(),2)=0</formula>
    </cfRule>
  </conditionalFormatting>
  <conditionalFormatting sqref="G8">
    <cfRule type="expression" dxfId="46" priority="4">
      <formula>MOD(ROW(),2)=0</formula>
    </cfRule>
    <cfRule type="expression" dxfId="45" priority="5">
      <formula>MOD(ROW(),2)=1</formula>
    </cfRule>
  </conditionalFormatting>
  <conditionalFormatting sqref="G7">
    <cfRule type="expression" dxfId="44" priority="2">
      <formula>MOD(ROW(),2)=0</formula>
    </cfRule>
    <cfRule type="expression" dxfId="43" priority="3">
      <formula>MOD(ROW(),2)=1</formula>
    </cfRule>
  </conditionalFormatting>
  <conditionalFormatting sqref="D9">
    <cfRule type="expression" dxfId="42" priority="1">
      <formula>MOD(ROW(),2)=0</formula>
    </cfRule>
  </conditionalFormatting>
  <printOptions horizontalCentered="1"/>
  <pageMargins left="0.7" right="0.7" top="1" bottom="1" header="0.3" footer="0.3"/>
  <pageSetup paperSize="9" scale="65" orientation="landscape" r:id="rId1"/>
  <headerFooter differentFirst="1"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76D1-9731-4A2A-9DE5-1806CF5CD14B}">
  <sheetPr>
    <tabColor theme="2"/>
  </sheetPr>
  <dimension ref="A1:H11"/>
  <sheetViews>
    <sheetView tabSelected="1" workbookViewId="0">
      <selection activeCell="H21" sqref="H21"/>
    </sheetView>
  </sheetViews>
  <sheetFormatPr defaultRowHeight="15" x14ac:dyDescent="0.25"/>
  <cols>
    <col min="1" max="1" width="17.7109375" bestFit="1" customWidth="1"/>
    <col min="2" max="2" width="22.5703125" bestFit="1" customWidth="1"/>
    <col min="3" max="3" width="28.42578125" customWidth="1"/>
    <col min="4" max="4" width="22.7109375" bestFit="1" customWidth="1"/>
    <col min="5" max="5" width="28.42578125" bestFit="1" customWidth="1"/>
    <col min="6" max="6" width="12" bestFit="1" customWidth="1"/>
    <col min="7" max="7" width="36.42578125" customWidth="1"/>
    <col min="8" max="8" width="29" bestFit="1" customWidth="1"/>
  </cols>
  <sheetData>
    <row r="1" spans="1:8" ht="31.5" thickBot="1" x14ac:dyDescent="0.3">
      <c r="A1" s="44" t="s">
        <v>21</v>
      </c>
      <c r="B1" s="44"/>
      <c r="C1" s="44"/>
      <c r="D1" s="44"/>
      <c r="E1" s="44"/>
      <c r="F1" s="44"/>
      <c r="G1" s="44"/>
      <c r="H1" s="39"/>
    </row>
    <row r="2" spans="1:8" ht="15.75" thickTop="1" x14ac:dyDescent="0.25">
      <c r="A2" s="45" t="s">
        <v>22</v>
      </c>
      <c r="B2" s="45"/>
      <c r="C2" s="37" t="s">
        <v>23</v>
      </c>
      <c r="D2" s="9" t="s">
        <v>24</v>
      </c>
      <c r="E2" s="21"/>
      <c r="F2" s="46" t="s">
        <v>17</v>
      </c>
      <c r="G2" s="47"/>
      <c r="H2" s="37"/>
    </row>
    <row r="3" spans="1:8" ht="30" x14ac:dyDescent="0.25">
      <c r="A3" s="48" t="s">
        <v>1</v>
      </c>
      <c r="B3" s="48"/>
      <c r="C3" s="38" t="s">
        <v>25</v>
      </c>
      <c r="D3" s="49"/>
      <c r="E3" s="49"/>
      <c r="F3" s="50"/>
      <c r="G3" s="51"/>
      <c r="H3" s="38"/>
    </row>
    <row r="4" spans="1:8" ht="15.75" x14ac:dyDescent="0.25">
      <c r="A4" s="12" t="s">
        <v>31</v>
      </c>
      <c r="B4" s="4"/>
      <c r="C4" s="4"/>
      <c r="D4" s="4"/>
      <c r="E4" s="4"/>
      <c r="F4" s="5"/>
      <c r="G4" s="4"/>
      <c r="H4" s="4"/>
    </row>
    <row r="5" spans="1:8" ht="15.75" x14ac:dyDescent="0.25">
      <c r="A5" s="52" t="s">
        <v>2</v>
      </c>
      <c r="B5" s="52"/>
      <c r="C5" s="52"/>
      <c r="D5" s="52"/>
      <c r="E5" s="52"/>
      <c r="F5" s="5"/>
      <c r="G5" s="1"/>
      <c r="H5" s="1"/>
    </row>
    <row r="6" spans="1:8" ht="18" x14ac:dyDescent="0.25">
      <c r="A6" s="10" t="s">
        <v>3</v>
      </c>
      <c r="B6" s="10" t="s">
        <v>4</v>
      </c>
      <c r="C6" s="10" t="s">
        <v>12</v>
      </c>
      <c r="D6" s="10" t="s">
        <v>5</v>
      </c>
      <c r="E6" s="10" t="s">
        <v>0</v>
      </c>
      <c r="F6" s="11" t="s">
        <v>6</v>
      </c>
      <c r="G6" s="11" t="s">
        <v>7</v>
      </c>
      <c r="H6" s="10" t="s">
        <v>8</v>
      </c>
    </row>
    <row r="7" spans="1:8" ht="37.5" customHeight="1" x14ac:dyDescent="0.25">
      <c r="A7" s="13">
        <v>1</v>
      </c>
      <c r="B7" s="18" t="s">
        <v>32</v>
      </c>
      <c r="C7" s="15" t="s">
        <v>13</v>
      </c>
      <c r="D7" s="15" t="s">
        <v>15</v>
      </c>
      <c r="E7" s="22" t="s">
        <v>9</v>
      </c>
      <c r="F7" s="19" t="s">
        <v>9</v>
      </c>
      <c r="G7" s="30">
        <v>111277.61</v>
      </c>
      <c r="H7" s="15" t="s">
        <v>11</v>
      </c>
    </row>
    <row r="8" spans="1:8" ht="47.25" customHeight="1" x14ac:dyDescent="0.25">
      <c r="A8" s="13">
        <v>2</v>
      </c>
      <c r="B8" s="18" t="s">
        <v>32</v>
      </c>
      <c r="C8" s="15" t="s">
        <v>13</v>
      </c>
      <c r="D8" s="15" t="s">
        <v>15</v>
      </c>
      <c r="E8" s="23" t="s">
        <v>9</v>
      </c>
      <c r="F8" s="17" t="s">
        <v>9</v>
      </c>
      <c r="G8" s="32">
        <v>18270.830000000002</v>
      </c>
      <c r="H8" s="15" t="s">
        <v>10</v>
      </c>
    </row>
    <row r="9" spans="1:8" ht="59.25" customHeight="1" x14ac:dyDescent="0.25">
      <c r="A9" s="13">
        <v>3</v>
      </c>
      <c r="B9" s="14" t="s">
        <v>32</v>
      </c>
      <c r="C9" s="15" t="s">
        <v>13</v>
      </c>
      <c r="D9" s="26" t="s">
        <v>18</v>
      </c>
      <c r="E9" s="22" t="s">
        <v>19</v>
      </c>
      <c r="F9" s="27">
        <v>18683136487</v>
      </c>
      <c r="G9" s="31">
        <v>336</v>
      </c>
      <c r="H9" s="28" t="s">
        <v>20</v>
      </c>
    </row>
    <row r="10" spans="1:8" ht="43.5" customHeight="1" x14ac:dyDescent="0.25">
      <c r="A10" s="13">
        <v>4</v>
      </c>
      <c r="B10" s="14"/>
      <c r="C10" s="15" t="s">
        <v>13</v>
      </c>
      <c r="D10" s="15" t="s">
        <v>15</v>
      </c>
      <c r="E10" s="23" t="s">
        <v>9</v>
      </c>
      <c r="F10" s="23" t="s">
        <v>9</v>
      </c>
      <c r="G10" s="31">
        <v>0</v>
      </c>
      <c r="H10" s="29" t="s">
        <v>14</v>
      </c>
    </row>
    <row r="11" spans="1:8" ht="46.5" customHeight="1" x14ac:dyDescent="0.25">
      <c r="A11" s="13"/>
      <c r="B11" s="33"/>
      <c r="C11" s="15"/>
      <c r="D11" s="16"/>
      <c r="E11" s="16"/>
      <c r="F11" s="24" t="s">
        <v>16</v>
      </c>
      <c r="G11" s="25">
        <f>SUM(G7:G10)</f>
        <v>129884.44</v>
      </c>
      <c r="H11" s="15"/>
    </row>
  </sheetData>
  <mergeCells count="7">
    <mergeCell ref="A5:E5"/>
    <mergeCell ref="A1:G1"/>
    <mergeCell ref="A2:B2"/>
    <mergeCell ref="F2:G2"/>
    <mergeCell ref="A3:B3"/>
    <mergeCell ref="D3:E3"/>
    <mergeCell ref="F3:G3"/>
  </mergeCells>
  <conditionalFormatting sqref="A11">
    <cfRule type="expression" dxfId="27" priority="13">
      <formula>MOD(ROW(),2)=0</formula>
    </cfRule>
  </conditionalFormatting>
  <conditionalFormatting sqref="A7:D8 C11 A10:D10 A9:C9">
    <cfRule type="expression" dxfId="26" priority="12">
      <formula>MOD(ROW(),2)=0</formula>
    </cfRule>
  </conditionalFormatting>
  <conditionalFormatting sqref="D11">
    <cfRule type="expression" dxfId="25" priority="14">
      <formula>MOD(ROW(),2)=0</formula>
    </cfRule>
  </conditionalFormatting>
  <conditionalFormatting sqref="F11">
    <cfRule type="expression" dxfId="24" priority="11">
      <formula>MOD(ROW(),2)=0</formula>
    </cfRule>
  </conditionalFormatting>
  <conditionalFormatting sqref="G11">
    <cfRule type="expression" dxfId="23" priority="10">
      <formula>MOD(ROW(),2)=0</formula>
    </cfRule>
  </conditionalFormatting>
  <conditionalFormatting sqref="G9:G10">
    <cfRule type="expression" dxfId="22" priority="9">
      <formula>MOD(ROW(),2)=0</formula>
    </cfRule>
  </conditionalFormatting>
  <conditionalFormatting sqref="H7:H10">
    <cfRule type="expression" dxfId="21" priority="7">
      <formula>MOD(ROW(),2)=0</formula>
    </cfRule>
  </conditionalFormatting>
  <conditionalFormatting sqref="H11">
    <cfRule type="expression" dxfId="20" priority="8">
      <formula>MOD(ROW(),2)=0</formula>
    </cfRule>
  </conditionalFormatting>
  <conditionalFormatting sqref="E11">
    <cfRule type="expression" dxfId="19" priority="6">
      <formula>MOD(ROW(),2)=0</formula>
    </cfRule>
  </conditionalFormatting>
  <conditionalFormatting sqref="G8">
    <cfRule type="expression" dxfId="18" priority="4">
      <formula>MOD(ROW(),2)=0</formula>
    </cfRule>
    <cfRule type="expression" dxfId="17" priority="5">
      <formula>MOD(ROW(),2)=1</formula>
    </cfRule>
  </conditionalFormatting>
  <conditionalFormatting sqref="G7">
    <cfRule type="expression" dxfId="16" priority="2">
      <formula>MOD(ROW(),2)=0</formula>
    </cfRule>
    <cfRule type="expression" dxfId="15" priority="3">
      <formula>MOD(ROW(),2)=1</formula>
    </cfRule>
  </conditionalFormatting>
  <conditionalFormatting sqref="D9">
    <cfRule type="expression" dxfId="14" priority="1">
      <formula>MOD(ROW(),2)=0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82195-554F-4E45-B6DF-862014A3125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SIJEČANJ</vt:lpstr>
      <vt:lpstr>VELJAČA</vt:lpstr>
      <vt:lpstr>OŽUJAK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Ana</cp:lastModifiedBy>
  <cp:lastPrinted>2024-03-11T11:57:53Z</cp:lastPrinted>
  <dcterms:created xsi:type="dcterms:W3CDTF">2016-11-01T03:33:07Z</dcterms:created>
  <dcterms:modified xsi:type="dcterms:W3CDTF">2024-04-11T08:09:49Z</dcterms:modified>
</cp:coreProperties>
</file>